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7 день " sheetId="4" r:id="rId1"/>
  </sheets>
  <calcPr calcId="145621"/>
</workbook>
</file>

<file path=xl/calcChain.xml><?xml version="1.0" encoding="utf-8"?>
<calcChain xmlns="http://schemas.openxmlformats.org/spreadsheetml/2006/main">
  <c r="C17" i="4" l="1"/>
  <c r="D17" i="4"/>
  <c r="E17" i="4"/>
  <c r="C18" i="4"/>
  <c r="D18" i="4"/>
  <c r="E18" i="4"/>
  <c r="C19" i="4"/>
  <c r="D19" i="4"/>
  <c r="E19" i="4"/>
  <c r="B17" i="4"/>
  <c r="B18" i="4"/>
  <c r="B19" i="4"/>
  <c r="C16" i="4"/>
  <c r="D16" i="4"/>
  <c r="E16" i="4"/>
  <c r="B16" i="4"/>
  <c r="B24" i="4" s="1"/>
  <c r="E56" i="4" l="1"/>
  <c r="D56" i="4"/>
  <c r="C56" i="4"/>
  <c r="E45" i="4"/>
  <c r="D45" i="4"/>
  <c r="C45" i="4"/>
  <c r="E36" i="4"/>
  <c r="D36" i="4"/>
  <c r="C36" i="4"/>
  <c r="E27" i="4"/>
  <c r="D27" i="4"/>
  <c r="C27" i="4"/>
  <c r="E20" i="4"/>
  <c r="D20" i="4"/>
  <c r="C20" i="4"/>
  <c r="A20" i="4"/>
  <c r="A27" i="4" s="1"/>
  <c r="A36" i="4" s="1"/>
  <c r="A45" i="4" s="1"/>
  <c r="A56" i="4" s="1"/>
  <c r="A14" i="4"/>
  <c r="A22" i="4" s="1"/>
  <c r="A29" i="4" s="1"/>
  <c r="A38" i="4" s="1"/>
  <c r="A47" i="4" s="1"/>
  <c r="E12" i="4"/>
  <c r="D12" i="4"/>
  <c r="C12" i="4"/>
</calcChain>
</file>

<file path=xl/sharedStrings.xml><?xml version="1.0" encoding="utf-8"?>
<sst xmlns="http://schemas.openxmlformats.org/spreadsheetml/2006/main" count="71" uniqueCount="28">
  <si>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</si>
  <si>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</si>
  <si>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</si>
  <si>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</si>
  <si>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</si>
  <si>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</si>
  <si>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</si>
  <si>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</si>
  <si>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</si>
  <si>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</si>
  <si>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</si>
  <si>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</si>
  <si>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</si>
  <si>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</si>
  <si>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</si>
  <si>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</si>
  <si>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</si>
  <si>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</si>
  <si>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Запеканка творожная со сгущ.молоком</t>
  </si>
  <si>
    <t>Яблоко</t>
  </si>
  <si>
    <t>Уха с крупой</t>
  </si>
  <si>
    <t>Биточек из курицы</t>
  </si>
  <si>
    <t>Макароны отварные</t>
  </si>
  <si>
    <t>Салат картоф.с сол.огурцом и зел.горошком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</si>
  <si>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</si>
  <si>
    <t xml:space="preserve">                                                                   Директор МКОУ «Киреевский центр образования №2»</t>
  </si>
  <si>
    <t xml:space="preserve">                                                                                                                  __________________В.А.Григоренко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</si>
  <si>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26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</si>
</sst>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abSelected="1" topLeftCell="A22" workbookViewId="0">
      <selection activeCell="A5" sqref="A5:E5"/>
    </sheetView>
  </sheetViews>
  <sheetFormatPr defaultRowHeight="15" x14ac:dyDescent="0.25"/>
  <cols>
    <col min="1" max="1" width="15.140625" customWidth="1"/>
    <col min="2" max="2" width="42.14062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20" t="s">
        <v>0</v>
      </c>
      <c r="B1" s="21"/>
      <c r="C1" s="21"/>
      <c r="D1" s="21"/>
      <c r="E1" s="21"/>
    </row>
    <row r="2" spans="1:5" x14ac:dyDescent="0.25">
      <c r="A2" s="20" t="s">
        <v>25</v>
      </c>
      <c r="B2" s="20"/>
      <c r="C2" s="20"/>
      <c r="D2" s="20"/>
      <c r="E2" s="20"/>
    </row>
    <row r="3" spans="1:5" x14ac:dyDescent="0.25">
      <c r="A3" s="22" t="s">
        <v>26</v>
      </c>
      <c r="B3" s="21"/>
      <c r="C3" s="21"/>
      <c r="D3" s="21"/>
      <c r="E3" s="21"/>
    </row>
    <row r="4" spans="1:5" x14ac:dyDescent="0.25">
      <c r="A4" s="23" t="s">
        <v>27</v>
      </c>
      <c r="B4" s="23"/>
      <c r="C4" s="23"/>
      <c r="D4" s="23"/>
      <c r="E4" s="23"/>
    </row>
    <row r="5" spans="1:5" x14ac:dyDescent="0.25">
      <c r="A5" s="24" t="s">
        <v>1</v>
      </c>
      <c r="B5" s="25"/>
      <c r="C5" s="25"/>
      <c r="D5" s="25"/>
      <c r="E5" s="25"/>
    </row>
    <row r="6" spans="1:5" x14ac:dyDescent="0.25">
      <c r="A6" s="19" t="s">
        <v>24</v>
      </c>
      <c r="B6" s="19"/>
      <c r="C6" s="19"/>
      <c r="D6" s="19"/>
      <c r="E6" s="19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ht="15.75" customHeight="1" x14ac:dyDescent="0.25">
      <c r="A8" s="1" t="s">
        <v>7</v>
      </c>
      <c r="B8" s="3" t="s">
        <v>18</v>
      </c>
      <c r="C8" s="4">
        <v>65.2</v>
      </c>
      <c r="D8" s="5">
        <v>170</v>
      </c>
      <c r="E8" s="6">
        <v>357</v>
      </c>
    </row>
    <row r="9" spans="1:5" x14ac:dyDescent="0.25">
      <c r="A9" s="7"/>
      <c r="B9" s="3" t="s">
        <v>12</v>
      </c>
      <c r="C9" s="4">
        <v>1</v>
      </c>
      <c r="D9" s="5">
        <v>200</v>
      </c>
      <c r="E9" s="6">
        <v>38</v>
      </c>
    </row>
    <row r="10" spans="1:5" x14ac:dyDescent="0.25">
      <c r="A10" s="7"/>
      <c r="B10" s="3" t="s">
        <v>15</v>
      </c>
      <c r="C10" s="4">
        <v>3.8</v>
      </c>
      <c r="D10" s="5">
        <v>30</v>
      </c>
      <c r="E10" s="6">
        <v>52.4</v>
      </c>
    </row>
    <row r="11" spans="1:5" ht="16.5" customHeight="1" x14ac:dyDescent="0.25">
      <c r="A11" s="7"/>
      <c r="B11" s="3" t="s">
        <v>19</v>
      </c>
      <c r="C11" s="4">
        <v>9.4</v>
      </c>
      <c r="D11" s="5"/>
      <c r="E11" s="6">
        <v>44</v>
      </c>
    </row>
    <row r="12" spans="1:5" x14ac:dyDescent="0.25">
      <c r="A12" s="32" t="s">
        <v>17</v>
      </c>
      <c r="B12" s="33"/>
      <c r="C12" s="8">
        <f>SUM(C8:C11)</f>
        <v>79.400000000000006</v>
      </c>
      <c r="D12" s="8">
        <f t="shared" ref="D12:E12" si="0">SUM(D8:D11)</f>
        <v>400</v>
      </c>
      <c r="E12" s="8">
        <f t="shared" si="0"/>
        <v>491.4</v>
      </c>
    </row>
    <row r="13" spans="1:5" x14ac:dyDescent="0.25">
      <c r="A13" s="24" t="s">
        <v>8</v>
      </c>
      <c r="B13" s="31"/>
      <c r="C13" s="31"/>
      <c r="D13" s="31"/>
      <c r="E13" s="31"/>
    </row>
    <row r="14" spans="1:5" x14ac:dyDescent="0.25">
      <c r="A14" s="23" t="str">
        <f>A6</f>
        <v xml:space="preserve">                       МКОУ «Киреевский центр образования №2»</v>
      </c>
      <c r="B14" s="34"/>
      <c r="C14" s="34"/>
      <c r="D14" s="34"/>
      <c r="E14" s="34"/>
    </row>
    <row r="15" spans="1:5" ht="28.5" x14ac:dyDescent="0.25">
      <c r="A15" s="1" t="s">
        <v>2</v>
      </c>
      <c r="B15" s="1" t="s">
        <v>3</v>
      </c>
      <c r="C15" s="1" t="s">
        <v>4</v>
      </c>
      <c r="D15" s="1" t="s">
        <v>5</v>
      </c>
      <c r="E15" s="2" t="s">
        <v>6</v>
      </c>
    </row>
    <row r="16" spans="1:5" ht="15" customHeight="1" x14ac:dyDescent="0.25">
      <c r="A16" s="1" t="s">
        <v>7</v>
      </c>
      <c r="B16" s="3" t="str">
        <f>B8</f>
        <v>Запеканка творожная со сгущ.молоком</v>
      </c>
      <c r="C16" s="16">
        <f t="shared" ref="C16:E16" si="1">C8</f>
        <v>65.2</v>
      </c>
      <c r="D16" s="16">
        <f t="shared" si="1"/>
        <v>170</v>
      </c>
      <c r="E16" s="16">
        <f t="shared" si="1"/>
        <v>357</v>
      </c>
    </row>
    <row r="17" spans="1:5" x14ac:dyDescent="0.25">
      <c r="A17" s="7"/>
      <c r="B17" s="3" t="str">
        <f t="shared" ref="B17:E19" si="2">B9</f>
        <v>Чай с сахаром</v>
      </c>
      <c r="C17" s="16">
        <f t="shared" si="2"/>
        <v>1</v>
      </c>
      <c r="D17" s="16">
        <f t="shared" si="2"/>
        <v>200</v>
      </c>
      <c r="E17" s="16">
        <f t="shared" si="2"/>
        <v>38</v>
      </c>
    </row>
    <row r="18" spans="1:5" x14ac:dyDescent="0.25">
      <c r="A18" s="7"/>
      <c r="B18" s="3" t="str">
        <f t="shared" si="2"/>
        <v>Батон нарезной</v>
      </c>
      <c r="C18" s="16">
        <f t="shared" si="2"/>
        <v>3.8</v>
      </c>
      <c r="D18" s="16">
        <f t="shared" si="2"/>
        <v>30</v>
      </c>
      <c r="E18" s="16">
        <f t="shared" si="2"/>
        <v>52.4</v>
      </c>
    </row>
    <row r="19" spans="1:5" ht="18.75" customHeight="1" x14ac:dyDescent="0.25">
      <c r="A19" s="13"/>
      <c r="B19" s="3" t="str">
        <f t="shared" si="2"/>
        <v>Яблоко</v>
      </c>
      <c r="C19" s="16">
        <f t="shared" si="2"/>
        <v>9.4</v>
      </c>
      <c r="D19" s="16">
        <f t="shared" si="2"/>
        <v>0</v>
      </c>
      <c r="E19" s="16">
        <f t="shared" si="2"/>
        <v>44</v>
      </c>
    </row>
    <row r="20" spans="1:5" x14ac:dyDescent="0.25">
      <c r="A20" s="28" t="str">
        <f>A12</f>
        <v>ИТОГО</v>
      </c>
      <c r="B20" s="29"/>
      <c r="C20" s="12">
        <f>SUM(C16:C19)</f>
        <v>79.400000000000006</v>
      </c>
      <c r="D20" s="8">
        <f>SUM(D16:D19)</f>
        <v>400</v>
      </c>
      <c r="E20" s="8">
        <f>SUM(E16:E19)</f>
        <v>491.4</v>
      </c>
    </row>
    <row r="21" spans="1:5" x14ac:dyDescent="0.25">
      <c r="A21" s="35" t="s">
        <v>9</v>
      </c>
      <c r="B21" s="31"/>
      <c r="C21" s="18"/>
      <c r="D21" s="18"/>
      <c r="E21" s="18"/>
    </row>
    <row r="22" spans="1:5" x14ac:dyDescent="0.25">
      <c r="A22" s="26" t="str">
        <f>A14</f>
        <v xml:space="preserve">                       МКОУ «Киреевский центр образования №2»</v>
      </c>
      <c r="B22" s="27"/>
      <c r="C22" s="27"/>
      <c r="D22" s="27"/>
      <c r="E22" s="27"/>
    </row>
    <row r="23" spans="1:5" ht="28.5" x14ac:dyDescent="0.25">
      <c r="A23" s="1" t="s">
        <v>2</v>
      </c>
      <c r="B23" s="1" t="s">
        <v>3</v>
      </c>
      <c r="C23" s="1" t="s">
        <v>4</v>
      </c>
      <c r="D23" s="1" t="s">
        <v>5</v>
      </c>
      <c r="E23" s="2" t="s">
        <v>6</v>
      </c>
    </row>
    <row r="24" spans="1:5" ht="17.25" customHeight="1" x14ac:dyDescent="0.25">
      <c r="A24" s="1" t="s">
        <v>7</v>
      </c>
      <c r="B24" s="3" t="str">
        <f>B16</f>
        <v>Запеканка творожная со сгущ.молоком</v>
      </c>
      <c r="C24" s="16">
        <v>57.52</v>
      </c>
      <c r="D24" s="16">
        <v>150</v>
      </c>
      <c r="E24" s="16">
        <v>315</v>
      </c>
    </row>
    <row r="25" spans="1:5" x14ac:dyDescent="0.25">
      <c r="A25" s="7"/>
      <c r="B25" s="3" t="s">
        <v>12</v>
      </c>
      <c r="C25" s="4">
        <v>1</v>
      </c>
      <c r="D25" s="5">
        <v>200</v>
      </c>
      <c r="E25" s="5">
        <v>40</v>
      </c>
    </row>
    <row r="26" spans="1:5" x14ac:dyDescent="0.25">
      <c r="A26" s="13"/>
      <c r="B26" s="14" t="s">
        <v>15</v>
      </c>
      <c r="C26" s="4">
        <v>2.56</v>
      </c>
      <c r="D26" s="5">
        <v>20</v>
      </c>
      <c r="E26" s="6">
        <v>52.4</v>
      </c>
    </row>
    <row r="27" spans="1:5" x14ac:dyDescent="0.25">
      <c r="A27" s="28" t="str">
        <f>A20</f>
        <v>ИТОГО</v>
      </c>
      <c r="B27" s="29"/>
      <c r="C27" s="12">
        <f>SUM(C24:C26)</f>
        <v>61.080000000000005</v>
      </c>
      <c r="D27" s="8">
        <f t="shared" ref="D27:E27" si="3">SUM(D24:D26)</f>
        <v>370</v>
      </c>
      <c r="E27" s="8">
        <f t="shared" si="3"/>
        <v>407.4</v>
      </c>
    </row>
    <row r="28" spans="1:5" x14ac:dyDescent="0.25">
      <c r="A28" s="30" t="s">
        <v>10</v>
      </c>
      <c r="B28" s="31"/>
      <c r="C28" s="18"/>
      <c r="D28" s="18"/>
      <c r="E28" s="18"/>
    </row>
    <row r="29" spans="1:5" x14ac:dyDescent="0.25">
      <c r="A29" s="19" t="str">
        <f>A22</f>
        <v xml:space="preserve">                       МКОУ «Киреевский центр образования №2»</v>
      </c>
      <c r="B29" s="19"/>
      <c r="C29" s="19"/>
      <c r="D29" s="19"/>
      <c r="E29" s="19"/>
    </row>
    <row r="30" spans="1:5" ht="28.5" x14ac:dyDescent="0.25">
      <c r="A30" s="1" t="s">
        <v>2</v>
      </c>
      <c r="B30" s="1" t="s">
        <v>3</v>
      </c>
      <c r="C30" s="1" t="s">
        <v>4</v>
      </c>
      <c r="D30" s="1" t="s">
        <v>5</v>
      </c>
      <c r="E30" s="2" t="s">
        <v>6</v>
      </c>
    </row>
    <row r="31" spans="1:5" x14ac:dyDescent="0.25">
      <c r="A31" s="1" t="s">
        <v>11</v>
      </c>
      <c r="B31" s="3" t="s">
        <v>20</v>
      </c>
      <c r="C31" s="4">
        <v>30.3</v>
      </c>
      <c r="D31" s="5">
        <v>200</v>
      </c>
      <c r="E31" s="6">
        <v>73</v>
      </c>
    </row>
    <row r="32" spans="1:5" x14ac:dyDescent="0.25">
      <c r="A32" s="7"/>
      <c r="B32" s="3" t="s">
        <v>21</v>
      </c>
      <c r="C32" s="4">
        <v>21.46</v>
      </c>
      <c r="D32" s="5">
        <v>60</v>
      </c>
      <c r="E32" s="6">
        <v>170.66</v>
      </c>
    </row>
    <row r="33" spans="1:5" x14ac:dyDescent="0.25">
      <c r="A33" s="7"/>
      <c r="B33" s="3" t="s">
        <v>22</v>
      </c>
      <c r="C33" s="4">
        <v>7.88</v>
      </c>
      <c r="D33" s="5">
        <v>150</v>
      </c>
      <c r="E33" s="6">
        <v>184.5</v>
      </c>
    </row>
    <row r="34" spans="1:5" x14ac:dyDescent="0.25">
      <c r="A34" s="7"/>
      <c r="B34" s="3" t="s">
        <v>12</v>
      </c>
      <c r="C34" s="4">
        <v>1</v>
      </c>
      <c r="D34" s="5">
        <v>200</v>
      </c>
      <c r="E34" s="6">
        <v>38</v>
      </c>
    </row>
    <row r="35" spans="1:5" x14ac:dyDescent="0.25">
      <c r="A35" s="7"/>
      <c r="B35" s="3" t="s">
        <v>13</v>
      </c>
      <c r="C35" s="4">
        <v>2.25</v>
      </c>
      <c r="D35" s="5">
        <v>30</v>
      </c>
      <c r="E35" s="6">
        <v>54.3</v>
      </c>
    </row>
    <row r="36" spans="1:5" x14ac:dyDescent="0.25">
      <c r="A36" s="32" t="str">
        <f>A27</f>
        <v>ИТОГО</v>
      </c>
      <c r="B36" s="33"/>
      <c r="C36" s="10">
        <f>SUM(C31:C35)</f>
        <v>62.890000000000008</v>
      </c>
      <c r="D36" s="10">
        <f t="shared" ref="D36:E36" si="4">SUM(D31:D35)</f>
        <v>640</v>
      </c>
      <c r="E36" s="10">
        <f t="shared" si="4"/>
        <v>520.45999999999992</v>
      </c>
    </row>
    <row r="37" spans="1:5" x14ac:dyDescent="0.25">
      <c r="A37" s="17" t="s">
        <v>16</v>
      </c>
      <c r="B37" s="18"/>
      <c r="C37" s="18"/>
      <c r="D37" s="18"/>
      <c r="E37" s="18"/>
    </row>
    <row r="38" spans="1:5" x14ac:dyDescent="0.25">
      <c r="A38" s="19" t="str">
        <f>A29</f>
        <v xml:space="preserve">                       МКОУ «Киреевский центр образования №2»</v>
      </c>
      <c r="B38" s="27"/>
      <c r="C38" s="27"/>
      <c r="D38" s="27"/>
      <c r="E38" s="27"/>
    </row>
    <row r="39" spans="1:5" ht="28.5" x14ac:dyDescent="0.25">
      <c r="A39" s="1" t="s">
        <v>2</v>
      </c>
      <c r="B39" s="1" t="s">
        <v>3</v>
      </c>
      <c r="C39" s="1" t="s">
        <v>4</v>
      </c>
      <c r="D39" s="1" t="s">
        <v>5</v>
      </c>
      <c r="E39" s="2" t="s">
        <v>6</v>
      </c>
    </row>
    <row r="40" spans="1:5" x14ac:dyDescent="0.25">
      <c r="A40" s="1" t="s">
        <v>11</v>
      </c>
      <c r="B40" s="3" t="s">
        <v>20</v>
      </c>
      <c r="C40" s="4">
        <v>30.3</v>
      </c>
      <c r="D40" s="5">
        <v>200</v>
      </c>
      <c r="E40" s="6">
        <v>73</v>
      </c>
    </row>
    <row r="41" spans="1:5" x14ac:dyDescent="0.25">
      <c r="A41" s="7"/>
      <c r="B41" s="3" t="s">
        <v>21</v>
      </c>
      <c r="C41" s="4">
        <v>32.200000000000003</v>
      </c>
      <c r="D41" s="5">
        <v>90</v>
      </c>
      <c r="E41" s="6">
        <v>256</v>
      </c>
    </row>
    <row r="42" spans="1:5" x14ac:dyDescent="0.25">
      <c r="A42" s="7"/>
      <c r="B42" s="3" t="s">
        <v>22</v>
      </c>
      <c r="C42" s="4">
        <v>7.88</v>
      </c>
      <c r="D42" s="5">
        <v>150</v>
      </c>
      <c r="E42" s="6">
        <v>184.5</v>
      </c>
    </row>
    <row r="43" spans="1:5" x14ac:dyDescent="0.25">
      <c r="A43" s="7"/>
      <c r="B43" s="3" t="s">
        <v>12</v>
      </c>
      <c r="C43" s="4">
        <v>1</v>
      </c>
      <c r="D43" s="5">
        <v>200</v>
      </c>
      <c r="E43" s="6">
        <v>38</v>
      </c>
    </row>
    <row r="44" spans="1:5" x14ac:dyDescent="0.25">
      <c r="A44" s="7"/>
      <c r="B44" s="3" t="s">
        <v>13</v>
      </c>
      <c r="C44" s="4">
        <v>2.25</v>
      </c>
      <c r="D44" s="5">
        <v>30</v>
      </c>
      <c r="E44" s="6">
        <v>54.3</v>
      </c>
    </row>
    <row r="45" spans="1:5" x14ac:dyDescent="0.25">
      <c r="A45" s="36" t="str">
        <f>A36</f>
        <v>ИТОГО</v>
      </c>
      <c r="B45" s="33"/>
      <c r="C45" s="10">
        <f>SUM(C40:C44)</f>
        <v>73.63</v>
      </c>
      <c r="D45" s="10">
        <f t="shared" ref="D45:E45" si="5">SUM(D40:D44)</f>
        <v>670</v>
      </c>
      <c r="E45" s="10">
        <f t="shared" si="5"/>
        <v>605.79999999999995</v>
      </c>
    </row>
    <row r="46" spans="1:5" x14ac:dyDescent="0.25">
      <c r="A46" s="17" t="s">
        <v>14</v>
      </c>
      <c r="B46" s="18"/>
      <c r="C46" s="18"/>
      <c r="D46" s="18"/>
      <c r="E46" s="18"/>
    </row>
    <row r="47" spans="1:5" x14ac:dyDescent="0.25">
      <c r="A47" s="19" t="str">
        <f>A38</f>
        <v xml:space="preserve">                       МКОУ «Киреевский центр образования №2»</v>
      </c>
      <c r="B47" s="27"/>
      <c r="C47" s="27"/>
      <c r="D47" s="27"/>
      <c r="E47" s="27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ht="18.75" customHeight="1" x14ac:dyDescent="0.25">
      <c r="A49" s="1" t="s">
        <v>11</v>
      </c>
      <c r="B49" s="3" t="s">
        <v>23</v>
      </c>
      <c r="C49" s="4">
        <v>7.68</v>
      </c>
      <c r="D49" s="5">
        <v>60</v>
      </c>
      <c r="E49" s="6">
        <v>60</v>
      </c>
    </row>
    <row r="50" spans="1:5" ht="16.5" customHeight="1" x14ac:dyDescent="0.25">
      <c r="A50" s="7"/>
      <c r="B50" s="3" t="s">
        <v>20</v>
      </c>
      <c r="C50" s="4">
        <v>30.3</v>
      </c>
      <c r="D50" s="5">
        <v>200</v>
      </c>
      <c r="E50" s="6">
        <v>73</v>
      </c>
    </row>
    <row r="51" spans="1:5" x14ac:dyDescent="0.25">
      <c r="A51" s="7"/>
      <c r="B51" s="3" t="s">
        <v>21</v>
      </c>
      <c r="C51" s="4">
        <v>32.200000000000003</v>
      </c>
      <c r="D51" s="5">
        <v>90</v>
      </c>
      <c r="E51" s="6">
        <v>256</v>
      </c>
    </row>
    <row r="52" spans="1:5" x14ac:dyDescent="0.25">
      <c r="A52" s="7"/>
      <c r="B52" s="3" t="s">
        <v>22</v>
      </c>
      <c r="C52" s="4">
        <v>7.88</v>
      </c>
      <c r="D52" s="5">
        <v>150</v>
      </c>
      <c r="E52" s="6">
        <v>184.5</v>
      </c>
    </row>
    <row r="53" spans="1:5" x14ac:dyDescent="0.25">
      <c r="A53" s="7"/>
      <c r="B53" s="3" t="s">
        <v>12</v>
      </c>
      <c r="C53" s="4">
        <v>1</v>
      </c>
      <c r="D53" s="5">
        <v>200</v>
      </c>
      <c r="E53" s="6">
        <v>38</v>
      </c>
    </row>
    <row r="54" spans="1:5" x14ac:dyDescent="0.25">
      <c r="A54" s="7"/>
      <c r="B54" s="3" t="s">
        <v>13</v>
      </c>
      <c r="C54" s="4">
        <v>2.25</v>
      </c>
      <c r="D54" s="5">
        <v>30</v>
      </c>
      <c r="E54" s="6">
        <v>54.3</v>
      </c>
    </row>
    <row r="55" spans="1:5" x14ac:dyDescent="0.25">
      <c r="A55" s="7"/>
      <c r="B55" s="7" t="s">
        <v>15</v>
      </c>
      <c r="C55" s="15">
        <v>2.56</v>
      </c>
      <c r="D55" s="9">
        <v>20</v>
      </c>
      <c r="E55" s="9">
        <v>52.4</v>
      </c>
    </row>
    <row r="56" spans="1:5" x14ac:dyDescent="0.25">
      <c r="A56" s="37" t="str">
        <f>A45</f>
        <v>ИТОГО</v>
      </c>
      <c r="B56" s="38"/>
      <c r="C56" s="11">
        <f>SUM(C49:C55)</f>
        <v>83.87</v>
      </c>
      <c r="D56" s="11">
        <f t="shared" ref="D56:E56" si="6">SUM(D49:D55)</f>
        <v>750</v>
      </c>
      <c r="E56" s="11">
        <f t="shared" si="6"/>
        <v>718.19999999999993</v>
      </c>
    </row>
  </sheetData>
  <mergeCells count="22">
    <mergeCell ref="A21:E21"/>
    <mergeCell ref="A45:B45"/>
    <mergeCell ref="A46:E46"/>
    <mergeCell ref="A47:E47"/>
    <mergeCell ref="A56:B56"/>
    <mergeCell ref="A38:E38"/>
    <mergeCell ref="A37:E37"/>
    <mergeCell ref="A6:E6"/>
    <mergeCell ref="A1:E1"/>
    <mergeCell ref="A2:E2"/>
    <mergeCell ref="A3:E3"/>
    <mergeCell ref="A4:E4"/>
    <mergeCell ref="A5:E5"/>
    <mergeCell ref="A22:E22"/>
    <mergeCell ref="A27:B27"/>
    <mergeCell ref="A28:E28"/>
    <mergeCell ref="A29:E29"/>
    <mergeCell ref="A36:B36"/>
    <mergeCell ref="A12:B12"/>
    <mergeCell ref="A13:E13"/>
    <mergeCell ref="A14:E14"/>
    <mergeCell ref="A20:B20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2024-11-22T05:01:08Z</dcterms:modified>
</cp:coreProperties>
</file>