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C52" i="1" l="1"/>
  <c r="C58" i="1" l="1"/>
  <c r="A22" i="1" l="1"/>
  <c r="A29" i="1" s="1"/>
  <c r="A38" i="1" s="1"/>
  <c r="A47" i="1" s="1"/>
  <c r="A58" i="1" s="1"/>
  <c r="D58" i="1"/>
  <c r="E58" i="1"/>
  <c r="D47" i="1"/>
  <c r="E47" i="1"/>
  <c r="C47" i="1"/>
  <c r="D38" i="1"/>
  <c r="E38" i="1"/>
  <c r="C38" i="1"/>
  <c r="D29" i="1"/>
  <c r="E29" i="1"/>
  <c r="C29" i="1"/>
  <c r="D22" i="1"/>
  <c r="E22" i="1"/>
  <c r="C22" i="1"/>
  <c r="D13" i="1"/>
  <c r="E13" i="1"/>
  <c r="C13" i="1"/>
  <c r="A15" i="1" l="1"/>
  <c r="A24" i="1" s="1"/>
  <c r="A31" i="1" s="1"/>
  <c r="A40" i="1" s="1"/>
  <c r="A49" i="1" s="1"/>
</calcChain>
</file>

<file path=xl/sharedStrings.xml><?xml version="1.0" encoding="utf-8"?>
<sst xmlns="http://schemas.openxmlformats.org/spreadsheetml/2006/main" count="78" uniqueCount="32">
  <si>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</si>
  <si>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</si>
  <si>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</si>
  <si>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</si>
  <si>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</si>
  <si>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</si>
  <si>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</si>
  <si>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</si>
  <si>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</si>
  <si>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</si>
  <si>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</si>
  <si>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</si>
  <si>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</si>
  <si>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</si>
  <si>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</si>
  <si>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</si>
  <si>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</si>
  <si>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</si>
  <si>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</si>
  <si>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</si>
  <si>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</si>
  <si>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</si>
  <si>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</si>
  <si>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</si>
  <si>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Рассольник «Ленинградский»</t>
  </si>
  <si>
    <t>Каша гречневая рассыпчатая</t>
  </si>
  <si>
    <t>Рассольник «Ленинградский» на к/б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</si>
  <si>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«Киреевский центр образования №2»</t>
    </r>
  </si>
  <si>
    <t xml:space="preserve">   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</si>
  <si>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>МКОУ «Киреевский центр образования №2»</t>
    </r>
  </si>
  <si>
    <t>Гуляш из говядины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</si>
  <si>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25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</si>
</sst>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3" t="s">
        <v>0</v>
      </c>
      <c r="B1" s="14"/>
      <c r="C1" s="14"/>
      <c r="D1" s="14"/>
      <c r="E1" s="14"/>
    </row>
    <row r="2" spans="1:5" x14ac:dyDescent="0.25">
      <c r="A2" s="13" t="s">
        <v>27</v>
      </c>
      <c r="B2" s="13"/>
      <c r="C2" s="13"/>
      <c r="D2" s="13"/>
      <c r="E2" s="13"/>
    </row>
    <row r="3" spans="1:5" x14ac:dyDescent="0.25">
      <c r="A3" s="15" t="s">
        <v>28</v>
      </c>
      <c r="B3" s="14"/>
      <c r="C3" s="14"/>
      <c r="D3" s="14"/>
      <c r="E3" s="14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16" t="s">
        <v>1</v>
      </c>
      <c r="B5" s="17"/>
      <c r="C5" s="17"/>
      <c r="D5" s="17"/>
      <c r="E5" s="17"/>
    </row>
    <row r="6" spans="1:5" x14ac:dyDescent="0.25">
      <c r="A6" s="18" t="s">
        <v>29</v>
      </c>
      <c r="B6" s="18"/>
      <c r="C6" s="18"/>
      <c r="D6" s="18"/>
      <c r="E6" s="18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32.1</v>
      </c>
      <c r="D8" s="5">
        <v>200</v>
      </c>
      <c r="E8" s="6">
        <v>230</v>
      </c>
    </row>
    <row r="9" spans="1:5" x14ac:dyDescent="0.25">
      <c r="A9" s="7"/>
      <c r="B9" s="3" t="s">
        <v>8</v>
      </c>
      <c r="C9" s="4">
        <v>10.5</v>
      </c>
      <c r="D9" s="5">
        <v>200</v>
      </c>
      <c r="E9" s="6">
        <v>88</v>
      </c>
    </row>
    <row r="10" spans="1:5" x14ac:dyDescent="0.25">
      <c r="A10" s="7"/>
      <c r="B10" s="3" t="s">
        <v>16</v>
      </c>
      <c r="C10" s="4">
        <v>3.8</v>
      </c>
      <c r="D10" s="5">
        <v>30</v>
      </c>
      <c r="E10" s="6">
        <v>52.4</v>
      </c>
    </row>
    <row r="11" spans="1:5" x14ac:dyDescent="0.25">
      <c r="A11" s="7"/>
      <c r="B11" s="3" t="s">
        <v>22</v>
      </c>
      <c r="C11" s="4">
        <v>8.9</v>
      </c>
      <c r="D11" s="5">
        <v>15</v>
      </c>
      <c r="E11" s="6">
        <v>53.7</v>
      </c>
    </row>
    <row r="12" spans="1:5" x14ac:dyDescent="0.25">
      <c r="A12" s="7"/>
      <c r="B12" s="3" t="s">
        <v>23</v>
      </c>
      <c r="C12" s="4">
        <v>20</v>
      </c>
      <c r="D12" s="5">
        <v>100</v>
      </c>
      <c r="E12" s="5">
        <v>47</v>
      </c>
    </row>
    <row r="13" spans="1:5" x14ac:dyDescent="0.25">
      <c r="A13" s="22" t="s">
        <v>20</v>
      </c>
      <c r="B13" s="23"/>
      <c r="C13" s="8">
        <f>SUM(C8:C12)</f>
        <v>75.3</v>
      </c>
      <c r="D13" s="8">
        <f>SUM(D8:D12)</f>
        <v>545</v>
      </c>
      <c r="E13" s="8">
        <f>SUM(E8:E12)</f>
        <v>471.09999999999997</v>
      </c>
    </row>
    <row r="14" spans="1:5" x14ac:dyDescent="0.25">
      <c r="A14" s="16" t="s">
        <v>9</v>
      </c>
      <c r="B14" s="32"/>
      <c r="C14" s="32"/>
      <c r="D14" s="32"/>
      <c r="E14" s="32"/>
    </row>
    <row r="15" spans="1:5" x14ac:dyDescent="0.25">
      <c r="A15" s="19" t="str">
        <f>A6</f>
        <v xml:space="preserve">                    МКОУ «Киреевский центр образования №2»</v>
      </c>
      <c r="B15" s="30"/>
      <c r="C15" s="30"/>
      <c r="D15" s="30"/>
      <c r="E15" s="30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21</v>
      </c>
      <c r="C17" s="4">
        <v>32.1</v>
      </c>
      <c r="D17" s="5">
        <v>200</v>
      </c>
      <c r="E17" s="6">
        <v>230</v>
      </c>
    </row>
    <row r="18" spans="1:5" x14ac:dyDescent="0.25">
      <c r="A18" s="7"/>
      <c r="B18" s="3" t="s">
        <v>8</v>
      </c>
      <c r="C18" s="4">
        <v>10.5</v>
      </c>
      <c r="D18" s="5">
        <v>200</v>
      </c>
      <c r="E18" s="6">
        <v>88</v>
      </c>
    </row>
    <row r="19" spans="1:5" x14ac:dyDescent="0.25">
      <c r="A19" s="7"/>
      <c r="B19" s="3" t="s">
        <v>16</v>
      </c>
      <c r="C19" s="4">
        <v>3.8</v>
      </c>
      <c r="D19" s="5">
        <v>30</v>
      </c>
      <c r="E19" s="6">
        <v>52.4</v>
      </c>
    </row>
    <row r="20" spans="1:5" x14ac:dyDescent="0.25">
      <c r="A20" s="7"/>
      <c r="B20" s="3" t="s">
        <v>22</v>
      </c>
      <c r="C20" s="4">
        <v>8.9</v>
      </c>
      <c r="D20" s="5">
        <v>15</v>
      </c>
      <c r="E20" s="6">
        <v>53.7</v>
      </c>
    </row>
    <row r="21" spans="1:5" x14ac:dyDescent="0.25">
      <c r="A21" s="7"/>
      <c r="B21" s="3" t="s">
        <v>23</v>
      </c>
      <c r="C21" s="4">
        <v>20</v>
      </c>
      <c r="D21" s="5">
        <v>100</v>
      </c>
      <c r="E21" s="5">
        <v>47</v>
      </c>
    </row>
    <row r="22" spans="1:5" x14ac:dyDescent="0.25">
      <c r="A22" s="27" t="str">
        <f>A13</f>
        <v>ИТОГО</v>
      </c>
      <c r="B22" s="28"/>
      <c r="C22" s="11">
        <f>SUM(C17:C21)</f>
        <v>75.3</v>
      </c>
      <c r="D22" s="8">
        <f>SUM(D17:D21)</f>
        <v>545</v>
      </c>
      <c r="E22" s="8">
        <f>SUM(E17:E21)</f>
        <v>471.09999999999997</v>
      </c>
    </row>
    <row r="23" spans="1:5" x14ac:dyDescent="0.25">
      <c r="A23" s="31" t="s">
        <v>10</v>
      </c>
      <c r="B23" s="32"/>
      <c r="C23" s="25"/>
      <c r="D23" s="25"/>
      <c r="E23" s="25"/>
    </row>
    <row r="24" spans="1:5" x14ac:dyDescent="0.25">
      <c r="A24" s="33" t="str">
        <f>A15</f>
        <v xml:space="preserve">                    МКОУ «Киреевский центр образования №2»</v>
      </c>
      <c r="B24" s="26"/>
      <c r="C24" s="26"/>
      <c r="D24" s="26"/>
      <c r="E24" s="26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21</v>
      </c>
      <c r="C26" s="4">
        <v>32.1</v>
      </c>
      <c r="D26" s="5">
        <v>200</v>
      </c>
      <c r="E26" s="6">
        <v>230</v>
      </c>
    </row>
    <row r="27" spans="1:5" x14ac:dyDescent="0.25">
      <c r="A27" s="7"/>
      <c r="B27" s="3" t="s">
        <v>13</v>
      </c>
      <c r="C27" s="4">
        <v>1</v>
      </c>
      <c r="D27" s="5">
        <v>200</v>
      </c>
      <c r="E27" s="6">
        <v>38</v>
      </c>
    </row>
    <row r="28" spans="1:5" x14ac:dyDescent="0.25">
      <c r="A28" s="12"/>
      <c r="B28" s="3" t="s">
        <v>16</v>
      </c>
      <c r="C28" s="4">
        <v>3.8</v>
      </c>
      <c r="D28" s="5">
        <v>30</v>
      </c>
      <c r="E28" s="6">
        <v>52.4</v>
      </c>
    </row>
    <row r="29" spans="1:5" x14ac:dyDescent="0.25">
      <c r="A29" s="27" t="str">
        <f>A22</f>
        <v>ИТОГО</v>
      </c>
      <c r="B29" s="28"/>
      <c r="C29" s="11">
        <f>SUM(C26:C28)</f>
        <v>36.9</v>
      </c>
      <c r="D29" s="8">
        <f t="shared" ref="D29:E29" si="0">SUM(D26:D28)</f>
        <v>430</v>
      </c>
      <c r="E29" s="8">
        <f t="shared" si="0"/>
        <v>320.39999999999998</v>
      </c>
    </row>
    <row r="30" spans="1:5" x14ac:dyDescent="0.25">
      <c r="A30" s="34" t="s">
        <v>11</v>
      </c>
      <c r="B30" s="32"/>
      <c r="C30" s="25"/>
      <c r="D30" s="25"/>
      <c r="E30" s="25"/>
    </row>
    <row r="31" spans="1:5" x14ac:dyDescent="0.25">
      <c r="A31" s="18" t="str">
        <f>A24</f>
        <v xml:space="preserve">                    МКОУ «Киреевский центр образования №2»</v>
      </c>
      <c r="B31" s="18"/>
      <c r="C31" s="18"/>
      <c r="D31" s="18"/>
      <c r="E31" s="18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12</v>
      </c>
      <c r="B33" s="3" t="s">
        <v>24</v>
      </c>
      <c r="C33" s="4">
        <v>5.27</v>
      </c>
      <c r="D33" s="5">
        <v>200</v>
      </c>
      <c r="E33" s="6">
        <v>127</v>
      </c>
    </row>
    <row r="34" spans="1:5" x14ac:dyDescent="0.25">
      <c r="A34" s="7"/>
      <c r="B34" s="3" t="s">
        <v>25</v>
      </c>
      <c r="C34" s="4">
        <v>12.31</v>
      </c>
      <c r="D34" s="5">
        <v>150</v>
      </c>
      <c r="E34" s="6">
        <v>253</v>
      </c>
    </row>
    <row r="35" spans="1:5" x14ac:dyDescent="0.25">
      <c r="A35" s="7"/>
      <c r="B35" s="3" t="s">
        <v>30</v>
      </c>
      <c r="C35" s="4">
        <v>43.56</v>
      </c>
      <c r="D35" s="5">
        <v>50</v>
      </c>
      <c r="E35" s="6">
        <v>116</v>
      </c>
    </row>
    <row r="36" spans="1:5" x14ac:dyDescent="0.25">
      <c r="A36" s="7"/>
      <c r="B36" s="3" t="s">
        <v>13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14</v>
      </c>
      <c r="C37" s="4">
        <v>2.25</v>
      </c>
      <c r="D37" s="5">
        <v>30</v>
      </c>
      <c r="E37" s="6">
        <v>54.3</v>
      </c>
    </row>
    <row r="38" spans="1:5" x14ac:dyDescent="0.25">
      <c r="A38" s="22" t="str">
        <f>A29</f>
        <v>ИТОГО</v>
      </c>
      <c r="B38" s="23"/>
      <c r="C38" s="9">
        <f>SUM(C33:C37)</f>
        <v>64.39</v>
      </c>
      <c r="D38" s="9">
        <f t="shared" ref="D38:E38" si="1">SUM(D33:D37)</f>
        <v>630</v>
      </c>
      <c r="E38" s="9">
        <f t="shared" si="1"/>
        <v>588.29999999999995</v>
      </c>
    </row>
    <row r="39" spans="1:5" x14ac:dyDescent="0.25">
      <c r="A39" s="24" t="s">
        <v>17</v>
      </c>
      <c r="B39" s="25"/>
      <c r="C39" s="25"/>
      <c r="D39" s="25"/>
      <c r="E39" s="25"/>
    </row>
    <row r="40" spans="1:5" x14ac:dyDescent="0.25">
      <c r="A40" s="18" t="str">
        <f>A31</f>
        <v xml:space="preserve">                    МКОУ «Киреевский центр образования №2»</v>
      </c>
      <c r="B40" s="26"/>
      <c r="C40" s="26"/>
      <c r="D40" s="26"/>
      <c r="E40" s="26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12</v>
      </c>
      <c r="B42" s="3" t="s">
        <v>24</v>
      </c>
      <c r="C42" s="4">
        <v>5.27</v>
      </c>
      <c r="D42" s="5">
        <v>200</v>
      </c>
      <c r="E42" s="6">
        <v>127</v>
      </c>
    </row>
    <row r="43" spans="1:5" x14ac:dyDescent="0.25">
      <c r="A43" s="7"/>
      <c r="B43" s="3" t="s">
        <v>25</v>
      </c>
      <c r="C43" s="4">
        <v>12.31</v>
      </c>
      <c r="D43" s="5">
        <v>150</v>
      </c>
      <c r="E43" s="6">
        <v>253</v>
      </c>
    </row>
    <row r="44" spans="1:5" x14ac:dyDescent="0.25">
      <c r="A44" s="7"/>
      <c r="B44" s="3" t="s">
        <v>30</v>
      </c>
      <c r="C44" s="4">
        <v>87.13</v>
      </c>
      <c r="D44" s="5">
        <v>90</v>
      </c>
      <c r="E44" s="6">
        <v>232</v>
      </c>
    </row>
    <row r="45" spans="1:5" x14ac:dyDescent="0.25">
      <c r="A45" s="7"/>
      <c r="B45" s="3" t="s">
        <v>18</v>
      </c>
      <c r="C45" s="4">
        <v>8.9499999999999993</v>
      </c>
      <c r="D45" s="5">
        <v>200</v>
      </c>
      <c r="E45" s="6">
        <v>40</v>
      </c>
    </row>
    <row r="46" spans="1:5" x14ac:dyDescent="0.25">
      <c r="A46" s="7"/>
      <c r="B46" s="3" t="s">
        <v>14</v>
      </c>
      <c r="C46" s="4">
        <v>2.25</v>
      </c>
      <c r="D46" s="5">
        <v>30</v>
      </c>
      <c r="E46" s="6">
        <v>54.3</v>
      </c>
    </row>
    <row r="47" spans="1:5" x14ac:dyDescent="0.25">
      <c r="A47" s="29" t="str">
        <f>A38</f>
        <v>ИТОГО</v>
      </c>
      <c r="B47" s="23"/>
      <c r="C47" s="9">
        <f>SUM(C42:C46)</f>
        <v>115.91</v>
      </c>
      <c r="D47" s="9">
        <f t="shared" ref="D47:E47" si="2">SUM(D42:D46)</f>
        <v>670</v>
      </c>
      <c r="E47" s="9">
        <f t="shared" si="2"/>
        <v>706.3</v>
      </c>
    </row>
    <row r="48" spans="1:5" x14ac:dyDescent="0.25">
      <c r="A48" s="24" t="s">
        <v>15</v>
      </c>
      <c r="B48" s="25"/>
      <c r="C48" s="25"/>
      <c r="D48" s="25"/>
      <c r="E48" s="25"/>
    </row>
    <row r="49" spans="1:5" x14ac:dyDescent="0.25">
      <c r="A49" s="18" t="str">
        <f>A40</f>
        <v xml:space="preserve">                    МКОУ «Киреевский центр образования №2»</v>
      </c>
      <c r="B49" s="26"/>
      <c r="C49" s="26"/>
      <c r="D49" s="26"/>
      <c r="E49" s="26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12</v>
      </c>
      <c r="B51" s="3" t="s">
        <v>19</v>
      </c>
      <c r="C51" s="4">
        <v>8.68</v>
      </c>
      <c r="D51" s="5">
        <v>60</v>
      </c>
      <c r="E51" s="6">
        <v>14.4</v>
      </c>
    </row>
    <row r="52" spans="1:5" ht="18.75" customHeight="1" x14ac:dyDescent="0.25">
      <c r="A52" s="7"/>
      <c r="B52" s="3" t="s">
        <v>26</v>
      </c>
      <c r="C52" s="4">
        <f>5.27+9.01</f>
        <v>14.28</v>
      </c>
      <c r="D52" s="5">
        <v>200</v>
      </c>
      <c r="E52" s="6">
        <v>127</v>
      </c>
    </row>
    <row r="53" spans="1:5" x14ac:dyDescent="0.25">
      <c r="A53" s="7"/>
      <c r="B53" s="3" t="s">
        <v>25</v>
      </c>
      <c r="C53" s="4">
        <v>12.31</v>
      </c>
      <c r="D53" s="5">
        <v>150</v>
      </c>
      <c r="E53" s="6">
        <v>253</v>
      </c>
    </row>
    <row r="54" spans="1:5" x14ac:dyDescent="0.25">
      <c r="A54" s="7"/>
      <c r="B54" s="3" t="s">
        <v>30</v>
      </c>
      <c r="C54" s="4">
        <v>87.13</v>
      </c>
      <c r="D54" s="5">
        <v>90</v>
      </c>
      <c r="E54" s="6">
        <v>232</v>
      </c>
    </row>
    <row r="55" spans="1:5" x14ac:dyDescent="0.25">
      <c r="A55" s="7"/>
      <c r="B55" s="3" t="s">
        <v>18</v>
      </c>
      <c r="C55" s="4">
        <v>8.9499999999999993</v>
      </c>
      <c r="D55" s="5">
        <v>200</v>
      </c>
      <c r="E55" s="6">
        <v>40</v>
      </c>
    </row>
    <row r="56" spans="1:5" x14ac:dyDescent="0.25">
      <c r="A56" s="7"/>
      <c r="B56" s="3" t="s">
        <v>14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3" t="s">
        <v>16</v>
      </c>
      <c r="C57" s="4">
        <v>3.8</v>
      </c>
      <c r="D57" s="5">
        <v>30</v>
      </c>
      <c r="E57" s="6">
        <v>52.4</v>
      </c>
    </row>
    <row r="58" spans="1:5" x14ac:dyDescent="0.25">
      <c r="A58" s="20" t="str">
        <f>A47</f>
        <v>ИТОГО</v>
      </c>
      <c r="B58" s="21"/>
      <c r="C58" s="10">
        <f>SUM(C51:C57)</f>
        <v>137.4</v>
      </c>
      <c r="D58" s="10">
        <f t="shared" ref="D58:E58" si="3">SUM(D51:D57)</f>
        <v>760</v>
      </c>
      <c r="E58" s="10">
        <f t="shared" si="3"/>
        <v>773.09999999999991</v>
      </c>
    </row>
  </sheetData>
  <mergeCells count="22">
    <mergeCell ref="A58:B58"/>
    <mergeCell ref="A38:B38"/>
    <mergeCell ref="A48:E48"/>
    <mergeCell ref="A49:E49"/>
    <mergeCell ref="A13:B13"/>
    <mergeCell ref="A29:B29"/>
    <mergeCell ref="A22:B22"/>
    <mergeCell ref="A47:B47"/>
    <mergeCell ref="A40:E40"/>
    <mergeCell ref="A15:E15"/>
    <mergeCell ref="A23:E23"/>
    <mergeCell ref="A24:E24"/>
    <mergeCell ref="A30:E30"/>
    <mergeCell ref="A31:E31"/>
    <mergeCell ref="A39:E39"/>
    <mergeCell ref="A14:E14"/>
    <mergeCell ref="A1:E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2024-11-22T05:00:56Z</dcterms:modified>
</cp:coreProperties>
</file>