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 день " sheetId="7" r:id="rId1"/>
  </sheets>
  <calcPr calcId="145621"/>
</workbook>
</file>

<file path=xl/calcChain.xml><?xml version="1.0" encoding="utf-8"?>
<calcChain xmlns="http://schemas.openxmlformats.org/spreadsheetml/2006/main">
  <c r="B58" i="7" l="1"/>
  <c r="C58" i="7"/>
  <c r="D58" i="7"/>
  <c r="E58" i="7"/>
  <c r="B59" i="7"/>
  <c r="B60" i="7"/>
  <c r="C60" i="7"/>
  <c r="D60" i="7"/>
  <c r="E60" i="7"/>
  <c r="B61" i="7"/>
  <c r="D61" i="7"/>
  <c r="E61" i="7"/>
  <c r="B62" i="7"/>
  <c r="D62" i="7"/>
  <c r="E62" i="7"/>
  <c r="B63" i="7"/>
  <c r="D63" i="7"/>
  <c r="E63" i="7"/>
  <c r="C57" i="7"/>
  <c r="D57" i="7"/>
  <c r="E57" i="7"/>
  <c r="B57" i="7"/>
  <c r="B47" i="7"/>
  <c r="C47" i="7"/>
  <c r="D47" i="7"/>
  <c r="E47" i="7"/>
  <c r="B48" i="7"/>
  <c r="B49" i="7"/>
  <c r="C49" i="7"/>
  <c r="D49" i="7"/>
  <c r="E49" i="7"/>
  <c r="B50" i="7"/>
  <c r="C50" i="7"/>
  <c r="C61" i="7" s="1"/>
  <c r="D50" i="7"/>
  <c r="E50" i="7"/>
  <c r="B51" i="7"/>
  <c r="C51" i="7"/>
  <c r="C62" i="7" s="1"/>
  <c r="D51" i="7"/>
  <c r="E51" i="7"/>
  <c r="B52" i="7"/>
  <c r="C52" i="7"/>
  <c r="C63" i="7" s="1"/>
  <c r="D52" i="7"/>
  <c r="E52" i="7"/>
  <c r="C46" i="7"/>
  <c r="D46" i="7"/>
  <c r="E46" i="7"/>
  <c r="B46" i="7"/>
  <c r="B27" i="7" l="1"/>
  <c r="C27" i="7"/>
  <c r="D27" i="7"/>
  <c r="E27" i="7"/>
  <c r="B28" i="7"/>
  <c r="C28" i="7"/>
  <c r="D28" i="7"/>
  <c r="E28" i="7"/>
  <c r="B29" i="7"/>
  <c r="D29" i="7"/>
  <c r="E29" i="7"/>
  <c r="B30" i="7"/>
  <c r="D30" i="7"/>
  <c r="B18" i="7"/>
  <c r="C18" i="7"/>
  <c r="D18" i="7"/>
  <c r="E18" i="7"/>
  <c r="B19" i="7"/>
  <c r="C19" i="7"/>
  <c r="D19" i="7"/>
  <c r="E19" i="7"/>
  <c r="B20" i="7"/>
  <c r="C20" i="7"/>
  <c r="C29" i="7" s="1"/>
  <c r="D20" i="7"/>
  <c r="E20" i="7"/>
  <c r="B21" i="7"/>
  <c r="C21" i="7"/>
  <c r="C30" i="7" s="1"/>
  <c r="D21" i="7"/>
  <c r="E21" i="7"/>
  <c r="E30" i="7" s="1"/>
  <c r="A42" i="7"/>
  <c r="C42" i="7"/>
  <c r="D42" i="7"/>
  <c r="E42" i="7"/>
  <c r="C17" i="7" l="1"/>
  <c r="C26" i="7" s="1"/>
  <c r="D17" i="7"/>
  <c r="D26" i="7" s="1"/>
  <c r="E17" i="7"/>
  <c r="E26" i="7" s="1"/>
  <c r="B17" i="7"/>
  <c r="B26" i="7" s="1"/>
  <c r="E64" i="7" l="1"/>
  <c r="D64" i="7"/>
  <c r="C64" i="7"/>
  <c r="E53" i="7"/>
  <c r="D53" i="7"/>
  <c r="C53" i="7"/>
  <c r="E31" i="7"/>
  <c r="D31" i="7"/>
  <c r="C31" i="7"/>
  <c r="E22" i="7"/>
  <c r="D22" i="7"/>
  <c r="C22" i="7"/>
  <c r="A22" i="7"/>
  <c r="A31" i="7" s="1"/>
  <c r="A53" i="7" s="1"/>
  <c r="A64" i="7" s="1"/>
  <c r="A15" i="7"/>
  <c r="A24" i="7" s="1"/>
  <c r="A33" i="7" s="1"/>
  <c r="A44" i="7" s="1"/>
  <c r="A55" i="7" s="1"/>
  <c r="E13" i="7"/>
  <c r="D13" i="7"/>
  <c r="C13" i="7"/>
</calcChain>
</file>

<file path=xl/sharedStrings.xml><?xml version="1.0" encoding="utf-8"?>
<sst xmlns="http://schemas.openxmlformats.org/spreadsheetml/2006/main" count="62" uniqueCount="32">
  <si>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</si>
  <si>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</si>
  <si>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</si>
  <si>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</si>
  <si>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</si>
  <si>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</si>
  <si>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</si>
  <si>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</si>
  <si>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</si>
  <si>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</si>
  <si>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</si>
  <si>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</si>
  <si>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</si>
  <si>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</si>
  <si>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</si>
  <si>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</si>
  <si>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</si>
  <si>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Котлета рыбная</t>
  </si>
  <si>
    <t>Каша рисовая вязкая</t>
  </si>
  <si>
    <t>Чай с лимоном</t>
  </si>
  <si>
    <t>Масло сливочное</t>
  </si>
  <si>
    <t>Щи из свежей капусты</t>
  </si>
  <si>
    <t>Картофель пюре</t>
  </si>
  <si>
    <t>Огурец свежий</t>
  </si>
  <si>
    <t xml:space="preserve">                                                        Директор МКОУ «Киреевский центр образования №2»</t>
  </si>
  <si>
    <t xml:space="preserve">                   МКОУ «Киреевский центр образования №2»</t>
  </si>
  <si>
    <t xml:space="preserve">                                                                                                                         __________________В.А.Григоренко</t>
  </si>
  <si>
    <t>Повар__________Л.А.Кривозубова</t>
  </si>
  <si>
    <t>Калькулятор____________А.А.Печенкина</t>
  </si>
  <si>
    <t>Банан</t>
  </si>
  <si>
    <t>Сок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</si>
  <si>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24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</si>
</sst>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6"/>
  <sheetViews>
    <sheetView tabSelected="1" topLeftCell="A34" workbookViewId="0">
      <selection activeCell="G37" sqref="F37:H3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9" t="s">
        <v>0</v>
      </c>
      <c r="B1" s="30"/>
      <c r="C1" s="30"/>
      <c r="D1" s="30"/>
      <c r="E1" s="30"/>
    </row>
    <row r="2" spans="1:5" x14ac:dyDescent="0.25">
      <c r="A2" s="29" t="s">
        <v>24</v>
      </c>
      <c r="B2" s="29"/>
      <c r="C2" s="29"/>
      <c r="D2" s="29"/>
      <c r="E2" s="29"/>
    </row>
    <row r="3" spans="1:5" x14ac:dyDescent="0.25">
      <c r="A3" s="31" t="s">
        <v>26</v>
      </c>
      <c r="B3" s="30"/>
      <c r="C3" s="30"/>
      <c r="D3" s="30"/>
      <c r="E3" s="30"/>
    </row>
    <row r="4" spans="1:5" x14ac:dyDescent="0.25">
      <c r="A4" s="32" t="s">
        <v>31</v>
      </c>
      <c r="B4" s="32"/>
      <c r="C4" s="32"/>
      <c r="D4" s="32"/>
      <c r="E4" s="32"/>
    </row>
    <row r="5" spans="1:5" x14ac:dyDescent="0.25">
      <c r="A5" s="33" t="s">
        <v>1</v>
      </c>
      <c r="B5" s="34"/>
      <c r="C5" s="34"/>
      <c r="D5" s="34"/>
      <c r="E5" s="34"/>
    </row>
    <row r="6" spans="1:5" x14ac:dyDescent="0.25">
      <c r="A6" s="20" t="s">
        <v>25</v>
      </c>
      <c r="B6" s="20"/>
      <c r="C6" s="20"/>
      <c r="D6" s="20"/>
      <c r="E6" s="20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18</v>
      </c>
      <c r="C8" s="4">
        <v>19.95</v>
      </c>
      <c r="D8" s="5">
        <v>180</v>
      </c>
      <c r="E8" s="6">
        <v>207.43</v>
      </c>
    </row>
    <row r="9" spans="1:5" x14ac:dyDescent="0.25">
      <c r="A9" s="1"/>
      <c r="B9" s="3" t="s">
        <v>19</v>
      </c>
      <c r="C9" s="4">
        <v>1.82</v>
      </c>
      <c r="D9" s="5">
        <v>200</v>
      </c>
      <c r="E9" s="6">
        <v>40</v>
      </c>
    </row>
    <row r="10" spans="1:5" x14ac:dyDescent="0.25">
      <c r="A10" s="1"/>
      <c r="B10" s="3" t="s">
        <v>20</v>
      </c>
      <c r="C10" s="4">
        <v>13.3</v>
      </c>
      <c r="D10" s="5">
        <v>10</v>
      </c>
      <c r="E10" s="6">
        <v>73.180000000000007</v>
      </c>
    </row>
    <row r="11" spans="1:5" x14ac:dyDescent="0.25">
      <c r="A11" s="1"/>
      <c r="B11" s="3" t="s">
        <v>14</v>
      </c>
      <c r="C11" s="4">
        <v>3.84</v>
      </c>
      <c r="D11" s="5">
        <v>30</v>
      </c>
      <c r="E11" s="6">
        <v>52.4</v>
      </c>
    </row>
    <row r="12" spans="1:5" x14ac:dyDescent="0.25">
      <c r="A12" s="1"/>
      <c r="B12" s="3" t="s">
        <v>29</v>
      </c>
      <c r="C12" s="4">
        <v>21.5</v>
      </c>
      <c r="D12" s="5">
        <v>100</v>
      </c>
      <c r="E12" s="6">
        <v>96</v>
      </c>
    </row>
    <row r="13" spans="1:5" x14ac:dyDescent="0.25">
      <c r="A13" s="28" t="s">
        <v>16</v>
      </c>
      <c r="B13" s="18"/>
      <c r="C13" s="8">
        <f>SUM(C8:C12)</f>
        <v>60.41</v>
      </c>
      <c r="D13" s="8">
        <f>SUM(D8:D12)</f>
        <v>520</v>
      </c>
      <c r="E13" s="8">
        <f>SUM(E8:E12)</f>
        <v>469.01</v>
      </c>
    </row>
    <row r="14" spans="1:5" x14ac:dyDescent="0.25">
      <c r="A14" s="33" t="s">
        <v>8</v>
      </c>
      <c r="B14" s="15"/>
      <c r="C14" s="15"/>
      <c r="D14" s="15"/>
      <c r="E14" s="15"/>
    </row>
    <row r="15" spans="1:5" x14ac:dyDescent="0.25">
      <c r="A15" s="32" t="str">
        <f>A6</f>
        <v xml:space="preserve">                   МКОУ «Киреевский центр образования №2»</v>
      </c>
      <c r="B15" s="35"/>
      <c r="C15" s="35"/>
      <c r="D15" s="35"/>
      <c r="E15" s="35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ht="18" customHeight="1" x14ac:dyDescent="0.25">
      <c r="A17" s="1" t="s">
        <v>7</v>
      </c>
      <c r="B17" s="3" t="str">
        <f>B8</f>
        <v>Каша рисовая вязкая</v>
      </c>
      <c r="C17" s="13">
        <f>C8</f>
        <v>19.95</v>
      </c>
      <c r="D17" s="13">
        <f>D8</f>
        <v>180</v>
      </c>
      <c r="E17" s="13">
        <f>E8</f>
        <v>207.43</v>
      </c>
    </row>
    <row r="18" spans="1:5" ht="16.5" customHeight="1" x14ac:dyDescent="0.25">
      <c r="A18" s="1"/>
      <c r="B18" s="3" t="str">
        <f t="shared" ref="B18:E18" si="0">B9</f>
        <v>Чай с лимоном</v>
      </c>
      <c r="C18" s="13">
        <f t="shared" si="0"/>
        <v>1.82</v>
      </c>
      <c r="D18" s="13">
        <f t="shared" si="0"/>
        <v>200</v>
      </c>
      <c r="E18" s="13">
        <f t="shared" si="0"/>
        <v>40</v>
      </c>
    </row>
    <row r="19" spans="1:5" x14ac:dyDescent="0.25">
      <c r="A19" s="1"/>
      <c r="B19" s="3" t="str">
        <f t="shared" ref="B19:E19" si="1">B10</f>
        <v>Масло сливочное</v>
      </c>
      <c r="C19" s="13">
        <f t="shared" si="1"/>
        <v>13.3</v>
      </c>
      <c r="D19" s="13">
        <f t="shared" si="1"/>
        <v>10</v>
      </c>
      <c r="E19" s="13">
        <f t="shared" si="1"/>
        <v>73.180000000000007</v>
      </c>
    </row>
    <row r="20" spans="1:5" x14ac:dyDescent="0.25">
      <c r="A20" s="1"/>
      <c r="B20" s="3" t="str">
        <f t="shared" ref="B20:E20" si="2">B11</f>
        <v>Батон нарезной</v>
      </c>
      <c r="C20" s="13">
        <f t="shared" si="2"/>
        <v>3.84</v>
      </c>
      <c r="D20" s="13">
        <f t="shared" si="2"/>
        <v>30</v>
      </c>
      <c r="E20" s="13">
        <f t="shared" si="2"/>
        <v>52.4</v>
      </c>
    </row>
    <row r="21" spans="1:5" x14ac:dyDescent="0.25">
      <c r="A21" s="1"/>
      <c r="B21" s="3" t="str">
        <f t="shared" ref="B21:E21" si="3">B12</f>
        <v>Банан</v>
      </c>
      <c r="C21" s="13">
        <f t="shared" si="3"/>
        <v>21.5</v>
      </c>
      <c r="D21" s="13">
        <f t="shared" si="3"/>
        <v>100</v>
      </c>
      <c r="E21" s="13">
        <f t="shared" si="3"/>
        <v>96</v>
      </c>
    </row>
    <row r="22" spans="1:5" x14ac:dyDescent="0.25">
      <c r="A22" s="25" t="str">
        <f>A13</f>
        <v>ИТОГО</v>
      </c>
      <c r="B22" s="26"/>
      <c r="C22" s="11">
        <f>SUM(C17:C21)</f>
        <v>60.41</v>
      </c>
      <c r="D22" s="8">
        <f>SUM(D17:D21)</f>
        <v>520</v>
      </c>
      <c r="E22" s="8">
        <f>SUM(E17:E21)</f>
        <v>469.01</v>
      </c>
    </row>
    <row r="23" spans="1:5" x14ac:dyDescent="0.25">
      <c r="A23" s="14" t="s">
        <v>9</v>
      </c>
      <c r="B23" s="15"/>
      <c r="C23" s="16"/>
      <c r="D23" s="16"/>
      <c r="E23" s="16"/>
    </row>
    <row r="24" spans="1:5" x14ac:dyDescent="0.25">
      <c r="A24" s="24" t="str">
        <f>A15</f>
        <v xml:space="preserve">                   МКОУ «Киреевский центр образования №2»</v>
      </c>
      <c r="B24" s="21"/>
      <c r="C24" s="21"/>
      <c r="D24" s="21"/>
      <c r="E24" s="21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tr">
        <f>B17</f>
        <v>Каша рисовая вязкая</v>
      </c>
      <c r="C26" s="13">
        <f>C17</f>
        <v>19.95</v>
      </c>
      <c r="D26" s="13">
        <f t="shared" ref="D26:E26" si="4">D17</f>
        <v>180</v>
      </c>
      <c r="E26" s="13">
        <f t="shared" si="4"/>
        <v>207.43</v>
      </c>
    </row>
    <row r="27" spans="1:5" x14ac:dyDescent="0.25">
      <c r="A27" s="7"/>
      <c r="B27" s="3" t="str">
        <f t="shared" ref="B27:E27" si="5">B18</f>
        <v>Чай с лимоном</v>
      </c>
      <c r="C27" s="13">
        <f t="shared" si="5"/>
        <v>1.82</v>
      </c>
      <c r="D27" s="13">
        <f t="shared" si="5"/>
        <v>200</v>
      </c>
      <c r="E27" s="13">
        <f t="shared" si="5"/>
        <v>40</v>
      </c>
    </row>
    <row r="28" spans="1:5" x14ac:dyDescent="0.25">
      <c r="A28" s="12"/>
      <c r="B28" s="3" t="str">
        <f t="shared" ref="B28:E28" si="6">B19</f>
        <v>Масло сливочное</v>
      </c>
      <c r="C28" s="13">
        <f t="shared" si="6"/>
        <v>13.3</v>
      </c>
      <c r="D28" s="13">
        <f t="shared" si="6"/>
        <v>10</v>
      </c>
      <c r="E28" s="13">
        <f t="shared" si="6"/>
        <v>73.180000000000007</v>
      </c>
    </row>
    <row r="29" spans="1:5" x14ac:dyDescent="0.25">
      <c r="A29" s="12"/>
      <c r="B29" s="3" t="str">
        <f t="shared" ref="B29:E29" si="7">B20</f>
        <v>Батон нарезной</v>
      </c>
      <c r="C29" s="13">
        <f t="shared" si="7"/>
        <v>3.84</v>
      </c>
      <c r="D29" s="13">
        <f t="shared" si="7"/>
        <v>30</v>
      </c>
      <c r="E29" s="13">
        <f t="shared" si="7"/>
        <v>52.4</v>
      </c>
    </row>
    <row r="30" spans="1:5" x14ac:dyDescent="0.25">
      <c r="A30" s="12"/>
      <c r="B30" s="3" t="str">
        <f t="shared" ref="B30:E30" si="8">B21</f>
        <v>Банан</v>
      </c>
      <c r="C30" s="13">
        <f t="shared" si="8"/>
        <v>21.5</v>
      </c>
      <c r="D30" s="13">
        <f t="shared" si="8"/>
        <v>100</v>
      </c>
      <c r="E30" s="13">
        <f t="shared" si="8"/>
        <v>96</v>
      </c>
    </row>
    <row r="31" spans="1:5" x14ac:dyDescent="0.25">
      <c r="A31" s="25" t="str">
        <f>A22</f>
        <v>ИТОГО</v>
      </c>
      <c r="B31" s="26"/>
      <c r="C31" s="11">
        <f>SUM(C26:C30)</f>
        <v>60.41</v>
      </c>
      <c r="D31" s="8">
        <f t="shared" ref="D31:E31" si="9">SUM(D26:D30)</f>
        <v>520</v>
      </c>
      <c r="E31" s="8">
        <f t="shared" si="9"/>
        <v>469.01</v>
      </c>
    </row>
    <row r="32" spans="1:5" x14ac:dyDescent="0.25">
      <c r="A32" s="27" t="s">
        <v>10</v>
      </c>
      <c r="B32" s="15"/>
      <c r="C32" s="16"/>
      <c r="D32" s="16"/>
      <c r="E32" s="16"/>
    </row>
    <row r="33" spans="1:5" x14ac:dyDescent="0.25">
      <c r="A33" s="20" t="str">
        <f>A24</f>
        <v xml:space="preserve">                   МКОУ «Киреевский центр образования №2»</v>
      </c>
      <c r="B33" s="20"/>
      <c r="C33" s="20"/>
      <c r="D33" s="20"/>
      <c r="E33" s="20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11</v>
      </c>
      <c r="B35" s="3" t="s">
        <v>23</v>
      </c>
      <c r="C35" s="4">
        <v>15.2</v>
      </c>
      <c r="D35" s="5">
        <v>60</v>
      </c>
      <c r="E35" s="6">
        <v>6.6</v>
      </c>
    </row>
    <row r="36" spans="1:5" x14ac:dyDescent="0.25">
      <c r="A36" s="7"/>
      <c r="B36" s="3" t="s">
        <v>21</v>
      </c>
      <c r="C36" s="4">
        <v>19.09</v>
      </c>
      <c r="D36" s="5">
        <v>200</v>
      </c>
      <c r="E36" s="6">
        <v>136</v>
      </c>
    </row>
    <row r="37" spans="1:5" x14ac:dyDescent="0.25">
      <c r="A37" s="7"/>
      <c r="B37" s="3" t="s">
        <v>17</v>
      </c>
      <c r="C37" s="4">
        <v>27</v>
      </c>
      <c r="D37" s="5">
        <v>60</v>
      </c>
      <c r="E37" s="6">
        <v>118.24000000000001</v>
      </c>
    </row>
    <row r="38" spans="1:5" x14ac:dyDescent="0.25">
      <c r="A38" s="7"/>
      <c r="B38" s="3" t="s">
        <v>22</v>
      </c>
      <c r="C38" s="4">
        <v>23.12</v>
      </c>
      <c r="D38" s="5">
        <v>150</v>
      </c>
      <c r="E38" s="6">
        <v>180</v>
      </c>
    </row>
    <row r="39" spans="1:5" x14ac:dyDescent="0.25">
      <c r="A39" s="7"/>
      <c r="B39" s="3" t="s">
        <v>30</v>
      </c>
      <c r="C39" s="4">
        <v>19.600000000000001</v>
      </c>
      <c r="D39" s="5">
        <v>200</v>
      </c>
      <c r="E39" s="6">
        <v>140</v>
      </c>
    </row>
    <row r="40" spans="1:5" x14ac:dyDescent="0.25">
      <c r="A40" s="7"/>
      <c r="B40" s="3" t="s">
        <v>14</v>
      </c>
      <c r="C40" s="4">
        <v>2.56</v>
      </c>
      <c r="D40" s="5">
        <v>20</v>
      </c>
      <c r="E40" s="6">
        <v>52.4</v>
      </c>
    </row>
    <row r="41" spans="1:5" x14ac:dyDescent="0.25">
      <c r="A41" s="7"/>
      <c r="B41" s="3" t="s">
        <v>12</v>
      </c>
      <c r="C41" s="4">
        <v>2.1</v>
      </c>
      <c r="D41" s="5">
        <v>30</v>
      </c>
      <c r="E41" s="5">
        <v>54</v>
      </c>
    </row>
    <row r="42" spans="1:5" x14ac:dyDescent="0.25">
      <c r="A42" s="28" t="str">
        <f>A31</f>
        <v>ИТОГО</v>
      </c>
      <c r="B42" s="18"/>
      <c r="C42" s="9">
        <f>SUM(C35:C41)</f>
        <v>108.66999999999999</v>
      </c>
      <c r="D42" s="9">
        <f>SUM(D35:D41)</f>
        <v>720</v>
      </c>
      <c r="E42" s="9">
        <f>SUM(E35:E41)</f>
        <v>687.24</v>
      </c>
    </row>
    <row r="43" spans="1:5" x14ac:dyDescent="0.25">
      <c r="A43" s="19" t="s">
        <v>15</v>
      </c>
      <c r="B43" s="16"/>
      <c r="C43" s="16"/>
      <c r="D43" s="16"/>
      <c r="E43" s="16"/>
    </row>
    <row r="44" spans="1:5" x14ac:dyDescent="0.25">
      <c r="A44" s="20" t="str">
        <f>A33</f>
        <v xml:space="preserve">                   МКОУ «Киреевский центр образования №2»</v>
      </c>
      <c r="B44" s="21"/>
      <c r="C44" s="21"/>
      <c r="D44" s="21"/>
      <c r="E44" s="21"/>
    </row>
    <row r="45" spans="1:5" ht="28.5" x14ac:dyDescent="0.25">
      <c r="A45" s="1" t="s">
        <v>2</v>
      </c>
      <c r="B45" s="1" t="s">
        <v>3</v>
      </c>
      <c r="C45" s="1" t="s">
        <v>4</v>
      </c>
      <c r="D45" s="1" t="s">
        <v>5</v>
      </c>
      <c r="E45" s="2" t="s">
        <v>6</v>
      </c>
    </row>
    <row r="46" spans="1:5" x14ac:dyDescent="0.25">
      <c r="A46" s="1" t="s">
        <v>11</v>
      </c>
      <c r="B46" s="3" t="str">
        <f>B35</f>
        <v>Огурец свежий</v>
      </c>
      <c r="C46" s="13">
        <f t="shared" ref="C46:E46" si="10">C35</f>
        <v>15.2</v>
      </c>
      <c r="D46" s="13">
        <f t="shared" si="10"/>
        <v>60</v>
      </c>
      <c r="E46" s="13">
        <f t="shared" si="10"/>
        <v>6.6</v>
      </c>
    </row>
    <row r="47" spans="1:5" x14ac:dyDescent="0.25">
      <c r="A47" s="7"/>
      <c r="B47" s="3" t="str">
        <f t="shared" ref="B47:E47" si="11">B36</f>
        <v>Щи из свежей капусты</v>
      </c>
      <c r="C47" s="13">
        <f t="shared" si="11"/>
        <v>19.09</v>
      </c>
      <c r="D47" s="13">
        <f t="shared" si="11"/>
        <v>200</v>
      </c>
      <c r="E47" s="13">
        <f t="shared" si="11"/>
        <v>136</v>
      </c>
    </row>
    <row r="48" spans="1:5" x14ac:dyDescent="0.25">
      <c r="A48" s="7"/>
      <c r="B48" s="3" t="str">
        <f t="shared" ref="B48:E48" si="12">B37</f>
        <v>Котлета рыбная</v>
      </c>
      <c r="C48" s="4">
        <v>27</v>
      </c>
      <c r="D48" s="5">
        <v>60</v>
      </c>
      <c r="E48" s="6">
        <v>118.24000000000001</v>
      </c>
    </row>
    <row r="49" spans="1:5" x14ac:dyDescent="0.25">
      <c r="A49" s="7"/>
      <c r="B49" s="3" t="str">
        <f t="shared" ref="B49:E49" si="13">B38</f>
        <v>Картофель пюре</v>
      </c>
      <c r="C49" s="13">
        <f t="shared" si="13"/>
        <v>23.12</v>
      </c>
      <c r="D49" s="13">
        <f t="shared" si="13"/>
        <v>150</v>
      </c>
      <c r="E49" s="13">
        <f t="shared" si="13"/>
        <v>180</v>
      </c>
    </row>
    <row r="50" spans="1:5" x14ac:dyDescent="0.25">
      <c r="A50" s="7"/>
      <c r="B50" s="3" t="str">
        <f t="shared" ref="B50:E50" si="14">B39</f>
        <v>Сок</v>
      </c>
      <c r="C50" s="13">
        <f t="shared" si="14"/>
        <v>19.600000000000001</v>
      </c>
      <c r="D50" s="13">
        <f t="shared" si="14"/>
        <v>200</v>
      </c>
      <c r="E50" s="13">
        <f t="shared" si="14"/>
        <v>140</v>
      </c>
    </row>
    <row r="51" spans="1:5" x14ac:dyDescent="0.25">
      <c r="A51" s="7"/>
      <c r="B51" s="3" t="str">
        <f t="shared" ref="B51:E51" si="15">B40</f>
        <v>Батон нарезной</v>
      </c>
      <c r="C51" s="13">
        <f t="shared" si="15"/>
        <v>2.56</v>
      </c>
      <c r="D51" s="13">
        <f t="shared" si="15"/>
        <v>20</v>
      </c>
      <c r="E51" s="13">
        <f t="shared" si="15"/>
        <v>52.4</v>
      </c>
    </row>
    <row r="52" spans="1:5" x14ac:dyDescent="0.25">
      <c r="A52" s="7"/>
      <c r="B52" s="3" t="str">
        <f t="shared" ref="B52:E52" si="16">B41</f>
        <v>Хлеб ржано-пшеничный</v>
      </c>
      <c r="C52" s="13">
        <f t="shared" si="16"/>
        <v>2.1</v>
      </c>
      <c r="D52" s="13">
        <f t="shared" si="16"/>
        <v>30</v>
      </c>
      <c r="E52" s="13">
        <f t="shared" si="16"/>
        <v>54</v>
      </c>
    </row>
    <row r="53" spans="1:5" x14ac:dyDescent="0.25">
      <c r="A53" s="17" t="str">
        <f>A42</f>
        <v>ИТОГО</v>
      </c>
      <c r="B53" s="18"/>
      <c r="C53" s="9">
        <f>SUM(C46:C52)</f>
        <v>108.66999999999999</v>
      </c>
      <c r="D53" s="9">
        <f>SUM(D46:D52)</f>
        <v>720</v>
      </c>
      <c r="E53" s="9">
        <f>SUM(E46:E52)</f>
        <v>687.24</v>
      </c>
    </row>
    <row r="54" spans="1:5" x14ac:dyDescent="0.25">
      <c r="A54" s="19" t="s">
        <v>13</v>
      </c>
      <c r="B54" s="16"/>
      <c r="C54" s="16"/>
      <c r="D54" s="16"/>
      <c r="E54" s="16"/>
    </row>
    <row r="55" spans="1:5" x14ac:dyDescent="0.25">
      <c r="A55" s="20" t="str">
        <f>A44</f>
        <v xml:space="preserve">                   МКОУ «Киреевский центр образования №2»</v>
      </c>
      <c r="B55" s="21"/>
      <c r="C55" s="21"/>
      <c r="D55" s="21"/>
      <c r="E55" s="21"/>
    </row>
    <row r="56" spans="1:5" ht="28.5" x14ac:dyDescent="0.25">
      <c r="A56" s="1" t="s">
        <v>2</v>
      </c>
      <c r="B56" s="1" t="s">
        <v>3</v>
      </c>
      <c r="C56" s="1" t="s">
        <v>4</v>
      </c>
      <c r="D56" s="1" t="s">
        <v>5</v>
      </c>
      <c r="E56" s="2" t="s">
        <v>6</v>
      </c>
    </row>
    <row r="57" spans="1:5" x14ac:dyDescent="0.25">
      <c r="A57" s="1" t="s">
        <v>11</v>
      </c>
      <c r="B57" s="3" t="str">
        <f>B46</f>
        <v>Огурец свежий</v>
      </c>
      <c r="C57" s="13">
        <f t="shared" ref="C57:E57" si="17">C46</f>
        <v>15.2</v>
      </c>
      <c r="D57" s="13">
        <f t="shared" si="17"/>
        <v>60</v>
      </c>
      <c r="E57" s="13">
        <f t="shared" si="17"/>
        <v>6.6</v>
      </c>
    </row>
    <row r="58" spans="1:5" ht="16.5" customHeight="1" x14ac:dyDescent="0.25">
      <c r="A58" s="7"/>
      <c r="B58" s="3" t="str">
        <f t="shared" ref="B58:E58" si="18">B47</f>
        <v>Щи из свежей капусты</v>
      </c>
      <c r="C58" s="13">
        <f t="shared" si="18"/>
        <v>19.09</v>
      </c>
      <c r="D58" s="13">
        <f t="shared" si="18"/>
        <v>200</v>
      </c>
      <c r="E58" s="13">
        <f t="shared" si="18"/>
        <v>136</v>
      </c>
    </row>
    <row r="59" spans="1:5" x14ac:dyDescent="0.25">
      <c r="A59" s="7"/>
      <c r="B59" s="3" t="str">
        <f t="shared" ref="B59:E59" si="19">B48</f>
        <v>Котлета рыбная</v>
      </c>
      <c r="C59" s="4">
        <v>27</v>
      </c>
      <c r="D59" s="5">
        <v>60</v>
      </c>
      <c r="E59" s="6">
        <v>118.24000000000001</v>
      </c>
    </row>
    <row r="60" spans="1:5" x14ac:dyDescent="0.25">
      <c r="A60" s="7"/>
      <c r="B60" s="3" t="str">
        <f t="shared" ref="B60:E60" si="20">B49</f>
        <v>Картофель пюре</v>
      </c>
      <c r="C60" s="13">
        <f t="shared" si="20"/>
        <v>23.12</v>
      </c>
      <c r="D60" s="13">
        <f t="shared" si="20"/>
        <v>150</v>
      </c>
      <c r="E60" s="13">
        <f t="shared" si="20"/>
        <v>180</v>
      </c>
    </row>
    <row r="61" spans="1:5" x14ac:dyDescent="0.25">
      <c r="A61" s="7"/>
      <c r="B61" s="3" t="str">
        <f t="shared" ref="B61:E61" si="21">B50</f>
        <v>Сок</v>
      </c>
      <c r="C61" s="13">
        <f t="shared" si="21"/>
        <v>19.600000000000001</v>
      </c>
      <c r="D61" s="13">
        <f t="shared" si="21"/>
        <v>200</v>
      </c>
      <c r="E61" s="13">
        <f t="shared" si="21"/>
        <v>140</v>
      </c>
    </row>
    <row r="62" spans="1:5" x14ac:dyDescent="0.25">
      <c r="A62" s="7"/>
      <c r="B62" s="3" t="str">
        <f t="shared" ref="B62:E62" si="22">B51</f>
        <v>Батон нарезной</v>
      </c>
      <c r="C62" s="13">
        <f t="shared" si="22"/>
        <v>2.56</v>
      </c>
      <c r="D62" s="13">
        <f t="shared" si="22"/>
        <v>20</v>
      </c>
      <c r="E62" s="13">
        <f t="shared" si="22"/>
        <v>52.4</v>
      </c>
    </row>
    <row r="63" spans="1:5" x14ac:dyDescent="0.25">
      <c r="A63" s="7"/>
      <c r="B63" s="3" t="str">
        <f t="shared" ref="B63:E63" si="23">B52</f>
        <v>Хлеб ржано-пшеничный</v>
      </c>
      <c r="C63" s="13">
        <f t="shared" si="23"/>
        <v>2.1</v>
      </c>
      <c r="D63" s="13">
        <f t="shared" si="23"/>
        <v>30</v>
      </c>
      <c r="E63" s="13">
        <f t="shared" si="23"/>
        <v>54</v>
      </c>
    </row>
    <row r="64" spans="1:5" x14ac:dyDescent="0.25">
      <c r="A64" s="22" t="str">
        <f>A53</f>
        <v>ИТОГО</v>
      </c>
      <c r="B64" s="23"/>
      <c r="C64" s="10">
        <f>SUM(C57:C63)</f>
        <v>108.66999999999999</v>
      </c>
      <c r="D64" s="10">
        <f t="shared" ref="D64:E64" si="24">SUM(D57:D63)</f>
        <v>720</v>
      </c>
      <c r="E64" s="10">
        <f t="shared" si="24"/>
        <v>687.24</v>
      </c>
    </row>
    <row r="66" spans="1:3" x14ac:dyDescent="0.25">
      <c r="A66" t="s">
        <v>27</v>
      </c>
      <c r="C66" t="s">
        <v>28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53:B53"/>
    <mergeCell ref="A54:E54"/>
    <mergeCell ref="A55:E55"/>
    <mergeCell ref="A64:B64"/>
    <mergeCell ref="A44:E44"/>
    <mergeCell ref="A43:E43"/>
    <mergeCell ref="A24:E24"/>
    <mergeCell ref="A31:B31"/>
    <mergeCell ref="A32:E32"/>
    <mergeCell ref="A33:E33"/>
    <mergeCell ref="A42:B4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2025-01-14T08:29:58Z</dcterms:modified>
</cp:coreProperties>
</file>